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os\Desktop\Exportación de Bienes\Requisitos - Exportación de bienes\"/>
    </mc:Choice>
  </mc:AlternateContent>
  <xr:revisionPtr revIDLastSave="0" documentId="13_ncr:1_{D24A2E2D-4415-45B5-9879-5D821708F622}" xr6:coauthVersionLast="47" xr6:coauthVersionMax="47" xr10:uidLastSave="{00000000-0000-0000-0000-000000000000}"/>
  <bookViews>
    <workbookView xWindow="-120" yWindow="-120" windowWidth="20730" windowHeight="11160" tabRatio="472" xr2:uid="{2D554B0A-BD0D-46A0-91D1-2FD0928EF387}"/>
  </bookViews>
  <sheets>
    <sheet name="I.Relación Fac-Gui-Mov" sheetId="1" r:id="rId1"/>
    <sheet name="II.Instructivo Diligenciamient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39" i="1"/>
  <c r="J39" i="1" s="1"/>
  <c r="I40" i="1"/>
  <c r="J40" i="1" s="1"/>
  <c r="I41" i="1"/>
  <c r="J41" i="1" s="1"/>
  <c r="I42" i="1"/>
  <c r="J4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I11" i="1"/>
  <c r="J11" i="1" s="1"/>
  <c r="I10" i="1"/>
  <c r="J10" i="1" s="1"/>
  <c r="I9" i="1"/>
  <c r="J9" i="1" s="1"/>
  <c r="I8" i="1"/>
  <c r="J8" i="1" s="1"/>
</calcChain>
</file>

<file path=xl/sharedStrings.xml><?xml version="1.0" encoding="utf-8"?>
<sst xmlns="http://schemas.openxmlformats.org/spreadsheetml/2006/main" count="51" uniqueCount="39">
  <si>
    <t>Formato Relación Facturas-Guías-MovimientoPayPal</t>
  </si>
  <si>
    <t>1. Información de Factura</t>
  </si>
  <si>
    <t>2. Información de Guía de Envío</t>
  </si>
  <si>
    <r>
      <t xml:space="preserve">3. Información de </t>
    </r>
    <r>
      <rPr>
        <b/>
        <sz val="9"/>
        <color theme="0"/>
        <rFont val="Segoe UI"/>
        <family val="2"/>
      </rPr>
      <t>PayPal</t>
    </r>
  </si>
  <si>
    <t>4. Comentarios</t>
  </si>
  <si>
    <t>1.1. Número de Factura</t>
  </si>
  <si>
    <t>1.3. Total USD</t>
  </si>
  <si>
    <t>2.1. Número de Guía</t>
  </si>
  <si>
    <t>2.2. Empresa de Envío</t>
  </si>
  <si>
    <t>3.1. ID de pago</t>
  </si>
  <si>
    <t>3.2. Total USD</t>
  </si>
  <si>
    <t>5. Razón Social del Exportador</t>
  </si>
  <si>
    <t>6. N.I.T.</t>
  </si>
  <si>
    <t>3. Información de PayPal</t>
  </si>
  <si>
    <t>Corresponde a información de facturación de los productos que enviaste al exterior.</t>
  </si>
  <si>
    <t>Corresponde a información de la guía de envío del producto que enviaste al exterior.</t>
  </si>
  <si>
    <t>Registre el código/referencia de la factura a soportar.</t>
  </si>
  <si>
    <t>Registre el valor total en USD de la factura.</t>
  </si>
  <si>
    <t>Registre el código/referencia de la guía de envío.</t>
  </si>
  <si>
    <t>Registre la empresa a través de la cual realizó el envío de la mercancía.</t>
  </si>
  <si>
    <t>Corresponde a información relacionada a la plataforma donde recibiste los pagos de tus clientes.</t>
  </si>
  <si>
    <t>Registre el ID del pago con el que se identifica cada pago recibido en la plataforma.</t>
  </si>
  <si>
    <t>Registre el valor total en USD del pago recibido en la plataforma.</t>
  </si>
  <si>
    <t>Casilla a diligenciar</t>
  </si>
  <si>
    <t>Descripción</t>
  </si>
  <si>
    <t>Diligencia aquí la justificación o el detalle en caso de presentarse diferencia en dólares (USD) entre el valor diligenciado de la factura y el valor registrado en el movimiendo de la pasalera de pagos (PayPal)</t>
  </si>
  <si>
    <t>Registra tu Razón Social</t>
  </si>
  <si>
    <t>Registra tu número de NIT</t>
  </si>
  <si>
    <t>4.1. Validador</t>
  </si>
  <si>
    <r>
      <t xml:space="preserve">4.2. *En caso de diferencia en celdas </t>
    </r>
    <r>
      <rPr>
        <sz val="9"/>
        <color rgb="FF0000FF"/>
        <rFont val="Segoe UI"/>
        <family val="2"/>
      </rPr>
      <t>[C6]</t>
    </r>
    <r>
      <rPr>
        <sz val="9"/>
        <color theme="1"/>
        <rFont val="Segoe UI"/>
        <family val="2"/>
      </rPr>
      <t xml:space="preserve"> y </t>
    </r>
    <r>
      <rPr>
        <sz val="9"/>
        <color rgb="FF0000FF"/>
        <rFont val="Segoe UI"/>
        <family val="2"/>
      </rPr>
      <t>[G6]</t>
    </r>
  </si>
  <si>
    <t>Campo que te informará si requieres o no agregar comentarios u observaciones de la factura-movimiento</t>
  </si>
  <si>
    <t xml:space="preserve"> -</t>
  </si>
  <si>
    <t>1.2. Nombre de Cliente</t>
  </si>
  <si>
    <t>3.2. Fecha de pago</t>
  </si>
  <si>
    <t>1.2. Nombre del Cliente</t>
  </si>
  <si>
    <t>Registre nombres y apellidos completos del cliente y tal cual aparecen en la factura.</t>
  </si>
  <si>
    <t>3.2. Fecha del pago</t>
  </si>
  <si>
    <t>3.3. Total USD</t>
  </si>
  <si>
    <t>Registre la fecha en la que recibió el pago en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</si>
</sst>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Segoe UI"/>
      <family val="2"/>
    </font>
    <font>
      <sz val="9"/>
      <color theme="0"/>
      <name val="Segoe UI"/>
      <family val="2"/>
    </font>
    <font>
      <b/>
      <sz val="9"/>
      <color theme="0"/>
      <name val="Segoe UI"/>
      <family val="2"/>
    </font>
    <font>
      <b/>
      <sz val="9"/>
      <color theme="1"/>
      <name val="Segoe UI"/>
      <family val="2"/>
    </font>
    <font>
      <sz val="9"/>
      <color rgb="FF0000FF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4">
    <dxf>
      <font>
        <b val="0"/>
        <i/>
        <color theme="0" tint="-0.49998474074526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II.Instructivo Diligenciamiento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I.Relaci&#243;n Fac-Gui-Mov'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1402095</xdr:colOff>
      <xdr:row>0</xdr:row>
      <xdr:rowOff>85386</xdr:rowOff>
    </xdr:from>
    <xdr:to>
      <xdr:col>9</xdr:col>
      <xdr:colOff>2740392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8062B-4ABE-D7DB-2C14-5DE4FBA98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6745" y="85386"/>
          <a:ext cx="1338297" cy="486113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1</xdr:row>
      <xdr:rowOff>85725</xdr:rowOff>
    </xdr:from>
    <xdr:to>
      <xdr:col>8</xdr:col>
      <xdr:colOff>514350</xdr:colOff>
      <xdr:row>3</xdr:row>
      <xdr:rowOff>47625</xdr:rowOff>
    </xdr:to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441C50-E24A-A37A-2258-D4CF74C29600}"/>
            </a:ext>
          </a:extLst>
        </xdr:cNvPr>
        <xdr:cNvSpPr/>
      </xdr:nvSpPr>
      <xdr:spPr>
        <a:xfrm>
          <a:off x="8820150" y="238125"/>
          <a:ext cx="1104900" cy="219075"/>
        </a:xfrm>
        <a:prstGeom prst="rect">
          <a:avLst/>
        </a:prstGeom>
        <a:solidFill>
          <a:srgbClr val="FFFF00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Ayuda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4870359</xdr:colOff>
      <xdr:row>0</xdr:row>
      <xdr:rowOff>57150</xdr:rowOff>
    </xdr:from>
    <xdr:to>
      <xdr:col>1</xdr:col>
      <xdr:colOff>5997942</xdr:colOff>
      <xdr:row>1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5F4B3C-FDF4-D42E-4792-09E943D91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6859" y="57150"/>
          <a:ext cx="1127583" cy="40957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47625</xdr:rowOff>
    </xdr:from>
    <xdr:to>
      <xdr:col>0</xdr:col>
      <xdr:colOff>2162175</xdr:colOff>
      <xdr:row>1</xdr:row>
      <xdr:rowOff>190500</xdr:rowOff>
    </xdr:to>
    <xdr:sp macro="" textlink="">
      <xdr:nvSpPr>
        <xdr:cNvPr id="4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75B1CA-F68D-4D07-A763-6A417DEE4F3B}"/>
            </a:ext>
          </a:extLst>
        </xdr:cNvPr>
        <xdr:cNvSpPr/>
      </xdr:nvSpPr>
      <xdr:spPr>
        <a:xfrm>
          <a:off x="76200" y="47625"/>
          <a:ext cx="2085975" cy="390525"/>
        </a:xfrm>
        <a:prstGeom prst="leftArrow">
          <a:avLst/>
        </a:prstGeom>
        <a:solidFill>
          <a:srgbClr val="00B050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Volver</a:t>
          </a:r>
          <a:r>
            <a:rPr lang="es-CO" sz="1000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al diligenciamiento</a:t>
          </a:r>
          <a:endParaRPr lang="es-CO" sz="10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2452-F93A-477A-A0D5-D21F4FBF33D9}">
  <dimension ref="A1:J42"/>
  <sheetViews>
    <sheetView showGridLines="0" tabSelected="1" workbookViewId="0">
      <pane ySplit="7" topLeftCell="A8" activePane="bottomLeft" state="frozen"/>
      <selection pane="bottomLeft" activeCell="B3" sqref="B3"/>
    </sheetView>
  </sheetViews>
  <sheetFormatPr baseColWidth="10" defaultRowHeight="12" x14ac:dyDescent="0.2"/>
  <cols>
    <col min="1" max="1" width="33.42578125" style="2" customWidth="1"/>
    <col min="2" max="2" width="31.42578125" style="2" customWidth="1"/>
    <col min="3" max="3" width="25" style="2" customWidth="1"/>
    <col min="4" max="4" width="23.85546875" style="2" customWidth="1"/>
    <col min="5" max="5" width="25.85546875" style="2" customWidth="1"/>
    <col min="6" max="7" width="22.85546875" style="2" customWidth="1"/>
    <col min="8" max="8" width="21.140625" style="2" customWidth="1"/>
    <col min="9" max="9" width="16.85546875" style="3" bestFit="1" customWidth="1"/>
    <col min="10" max="10" width="57.28515625" style="2" customWidth="1"/>
    <col min="11" max="16384" width="11.42578125" style="2"/>
  </cols>
  <sheetData>
    <row r="1" spans="1:10" x14ac:dyDescent="0.2">
      <c r="A1" s="17" t="s">
        <v>0</v>
      </c>
      <c r="B1" s="17"/>
    </row>
    <row r="2" spans="1:10" ht="8.25" customHeight="1" x14ac:dyDescent="0.2"/>
    <row r="3" spans="1:10" x14ac:dyDescent="0.2">
      <c r="A3" s="8" t="s">
        <v>11</v>
      </c>
      <c r="B3" s="4"/>
    </row>
    <row r="4" spans="1:10" x14ac:dyDescent="0.2">
      <c r="A4" s="8" t="s">
        <v>12</v>
      </c>
      <c r="B4" s="4"/>
    </row>
    <row r="6" spans="1:10" x14ac:dyDescent="0.2">
      <c r="A6" s="14" t="s">
        <v>1</v>
      </c>
      <c r="B6" s="14"/>
      <c r="C6" s="14"/>
      <c r="D6" s="14" t="s">
        <v>2</v>
      </c>
      <c r="E6" s="14"/>
      <c r="F6" s="15" t="s">
        <v>3</v>
      </c>
      <c r="G6" s="16"/>
      <c r="H6" s="16"/>
      <c r="I6" s="18" t="s">
        <v>4</v>
      </c>
      <c r="J6" s="19"/>
    </row>
    <row r="7" spans="1:10" x14ac:dyDescent="0.2">
      <c r="A7" s="6" t="s">
        <v>5</v>
      </c>
      <c r="B7" s="6" t="s">
        <v>32</v>
      </c>
      <c r="C7" s="6" t="s">
        <v>6</v>
      </c>
      <c r="D7" s="6" t="s">
        <v>7</v>
      </c>
      <c r="E7" s="6" t="s">
        <v>8</v>
      </c>
      <c r="F7" s="7" t="s">
        <v>9</v>
      </c>
      <c r="G7" s="7" t="s">
        <v>33</v>
      </c>
      <c r="H7" s="7" t="s">
        <v>10</v>
      </c>
      <c r="I7" s="6" t="s">
        <v>28</v>
      </c>
      <c r="J7" s="6" t="s">
        <v>29</v>
      </c>
    </row>
    <row r="8" spans="1:10" x14ac:dyDescent="0.2">
      <c r="A8" s="4"/>
      <c r="B8" s="4"/>
      <c r="C8" s="4"/>
      <c r="D8" s="4"/>
      <c r="E8" s="4"/>
      <c r="F8" s="4"/>
      <c r="G8" s="4"/>
      <c r="H8" s="4"/>
      <c r="I8" s="5" t="str">
        <f>+IF(H8-C8=0,"OK","Requiere comentario")</f>
        <v>OK</v>
      </c>
      <c r="J8" s="9" t="str">
        <f>+IF(I8="OK","No aplica","Por favor justifique diferencia")</f>
        <v>No aplica</v>
      </c>
    </row>
    <row r="9" spans="1:10" x14ac:dyDescent="0.2">
      <c r="A9" s="4"/>
      <c r="B9" s="4"/>
      <c r="C9" s="4"/>
      <c r="D9" s="4"/>
      <c r="E9" s="4"/>
      <c r="F9" s="4"/>
      <c r="G9" s="4"/>
      <c r="H9" s="4"/>
      <c r="I9" s="5" t="str">
        <f>+IF(H9-C9=0,"OK","Requiere comentario")</f>
        <v>OK</v>
      </c>
      <c r="J9" s="9" t="str">
        <f>+IF(I9="OK","No aplica","Por favor justifique diferencia")</f>
        <v>No aplica</v>
      </c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5" t="str">
        <f t="shared" ref="I10:I32" si="0">+IF(H10-C10=0,"OK","Requiere comentario")</f>
        <v>OK</v>
      </c>
      <c r="J10" s="9" t="str">
        <f t="shared" ref="J10:J42" si="1">+IF(I10="OK","No aplica","Por favor justifique diferencia")</f>
        <v>No aplica</v>
      </c>
    </row>
    <row r="11" spans="1:10" x14ac:dyDescent="0.2">
      <c r="A11" s="4"/>
      <c r="B11" s="4"/>
      <c r="C11" s="4"/>
      <c r="D11" s="4"/>
      <c r="E11" s="4"/>
      <c r="F11" s="4"/>
      <c r="G11" s="4"/>
      <c r="H11" s="4"/>
      <c r="I11" s="5" t="str">
        <f t="shared" si="0"/>
        <v>OK</v>
      </c>
      <c r="J11" s="9" t="str">
        <f t="shared" si="1"/>
        <v>No aplica</v>
      </c>
    </row>
    <row r="12" spans="1:10" x14ac:dyDescent="0.2">
      <c r="A12" s="4"/>
      <c r="B12" s="4"/>
      <c r="C12" s="4"/>
      <c r="D12" s="4"/>
      <c r="E12" s="4"/>
      <c r="F12" s="4"/>
      <c r="G12" s="4"/>
      <c r="H12" s="4"/>
      <c r="I12" s="5" t="str">
        <f t="shared" si="0"/>
        <v>OK</v>
      </c>
      <c r="J12" s="9" t="str">
        <f t="shared" si="1"/>
        <v>No aplica</v>
      </c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5" t="str">
        <f t="shared" si="0"/>
        <v>OK</v>
      </c>
      <c r="J13" s="9" t="str">
        <f t="shared" si="1"/>
        <v>No aplica</v>
      </c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5" t="str">
        <f t="shared" si="0"/>
        <v>OK</v>
      </c>
      <c r="J14" s="9" t="str">
        <f t="shared" si="1"/>
        <v>No aplica</v>
      </c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5" t="str">
        <f t="shared" si="0"/>
        <v>OK</v>
      </c>
      <c r="J15" s="9" t="str">
        <f t="shared" si="1"/>
        <v>No aplica</v>
      </c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5" t="str">
        <f t="shared" si="0"/>
        <v>OK</v>
      </c>
      <c r="J16" s="9" t="str">
        <f t="shared" si="1"/>
        <v>No aplica</v>
      </c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5" t="str">
        <f t="shared" si="0"/>
        <v>OK</v>
      </c>
      <c r="J17" s="9" t="str">
        <f t="shared" si="1"/>
        <v>No aplica</v>
      </c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5" t="str">
        <f t="shared" si="0"/>
        <v>OK</v>
      </c>
      <c r="J18" s="9" t="str">
        <f t="shared" si="1"/>
        <v>No aplica</v>
      </c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5" t="str">
        <f t="shared" si="0"/>
        <v>OK</v>
      </c>
      <c r="J19" s="9" t="str">
        <f t="shared" si="1"/>
        <v>No aplica</v>
      </c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5" t="str">
        <f t="shared" si="0"/>
        <v>OK</v>
      </c>
      <c r="J20" s="9" t="str">
        <f t="shared" si="1"/>
        <v>No aplica</v>
      </c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5" t="str">
        <f t="shared" si="0"/>
        <v>OK</v>
      </c>
      <c r="J21" s="9" t="str">
        <f t="shared" si="1"/>
        <v>No aplica</v>
      </c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5" t="str">
        <f t="shared" si="0"/>
        <v>OK</v>
      </c>
      <c r="J22" s="9" t="str">
        <f t="shared" si="1"/>
        <v>No aplica</v>
      </c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5" t="str">
        <f t="shared" si="0"/>
        <v>OK</v>
      </c>
      <c r="J23" s="9" t="str">
        <f t="shared" si="1"/>
        <v>No aplica</v>
      </c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5" t="str">
        <f t="shared" si="0"/>
        <v>OK</v>
      </c>
      <c r="J24" s="9" t="str">
        <f t="shared" si="1"/>
        <v>No aplica</v>
      </c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5" t="str">
        <f t="shared" si="0"/>
        <v>OK</v>
      </c>
      <c r="J25" s="9" t="str">
        <f t="shared" si="1"/>
        <v>No aplica</v>
      </c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5" t="str">
        <f t="shared" si="0"/>
        <v>OK</v>
      </c>
      <c r="J26" s="9" t="str">
        <f t="shared" si="1"/>
        <v>No aplica</v>
      </c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5" t="str">
        <f t="shared" si="0"/>
        <v>OK</v>
      </c>
      <c r="J27" s="9" t="str">
        <f t="shared" si="1"/>
        <v>No aplica</v>
      </c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5" t="str">
        <f t="shared" si="0"/>
        <v>OK</v>
      </c>
      <c r="J28" s="9" t="str">
        <f t="shared" si="1"/>
        <v>No aplica</v>
      </c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5" t="str">
        <f t="shared" si="0"/>
        <v>OK</v>
      </c>
      <c r="J29" s="9" t="str">
        <f t="shared" si="1"/>
        <v>No aplica</v>
      </c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5" t="str">
        <f t="shared" si="0"/>
        <v>OK</v>
      </c>
      <c r="J30" s="9" t="str">
        <f t="shared" si="1"/>
        <v>No aplica</v>
      </c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5" t="str">
        <f t="shared" si="0"/>
        <v>OK</v>
      </c>
      <c r="J31" s="9" t="str">
        <f t="shared" si="1"/>
        <v>No aplica</v>
      </c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5" t="str">
        <f t="shared" si="0"/>
        <v>OK</v>
      </c>
      <c r="J32" s="9" t="str">
        <f t="shared" si="1"/>
        <v>No aplica</v>
      </c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5" t="str">
        <f t="shared" ref="I33:I42" si="2">+IF(H33-C33=0,"OK","Requiere comentario")</f>
        <v>OK</v>
      </c>
      <c r="J33" s="9" t="str">
        <f t="shared" si="1"/>
        <v>No aplica</v>
      </c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5" t="str">
        <f t="shared" si="2"/>
        <v>OK</v>
      </c>
      <c r="J34" s="9" t="str">
        <f t="shared" si="1"/>
        <v>No aplica</v>
      </c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5" t="str">
        <f t="shared" si="2"/>
        <v>OK</v>
      </c>
      <c r="J35" s="9" t="str">
        <f t="shared" si="1"/>
        <v>No aplica</v>
      </c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5" t="str">
        <f t="shared" si="2"/>
        <v>OK</v>
      </c>
      <c r="J36" s="9" t="str">
        <f t="shared" si="1"/>
        <v>No aplica</v>
      </c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5" t="str">
        <f t="shared" si="2"/>
        <v>OK</v>
      </c>
      <c r="J37" s="9" t="str">
        <f t="shared" si="1"/>
        <v>No aplica</v>
      </c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5" t="str">
        <f t="shared" si="2"/>
        <v>OK</v>
      </c>
      <c r="J38" s="9" t="str">
        <f t="shared" si="1"/>
        <v>No aplica</v>
      </c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5" t="str">
        <f t="shared" si="2"/>
        <v>OK</v>
      </c>
      <c r="J39" s="9" t="str">
        <f t="shared" si="1"/>
        <v>No aplica</v>
      </c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5" t="str">
        <f t="shared" si="2"/>
        <v>OK</v>
      </c>
      <c r="J40" s="9" t="str">
        <f t="shared" si="1"/>
        <v>No aplica</v>
      </c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5" t="str">
        <f t="shared" si="2"/>
        <v>OK</v>
      </c>
      <c r="J41" s="9" t="str">
        <f t="shared" si="1"/>
        <v>No aplica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 t="str">
        <f t="shared" si="2"/>
        <v>OK</v>
      </c>
      <c r="J42" s="9" t="str">
        <f t="shared" si="1"/>
        <v>No aplica</v>
      </c>
    </row>
  </sheetData>
  <sheetProtection algorithmName="SHA-512" hashValue="L0cWcpRTA0ka4osJhtzE9wuB4KuHdl6nP36+f/Brk+fx/SgmBPMtfCanPQ+KiWvWEpNXLnEBVVNPHJt76DRMPA==" saltValue="Ic/plUY1uSWQdEX33nb7ag==" spinCount="100000" sheet="1" objects="1" scenarios="1" formatColumns="0" insertColumns="0"/>
  <mergeCells count="5">
    <mergeCell ref="A6:C6"/>
    <mergeCell ref="D6:E6"/>
    <mergeCell ref="F6:H6"/>
    <mergeCell ref="A1:B1"/>
    <mergeCell ref="I6:J6"/>
  </mergeCells>
  <conditionalFormatting sqref="I8:I42">
    <cfRule type="cellIs" dxfId="3" priority="2" operator="equal">
      <formula>"Requiere comentario"</formula>
    </cfRule>
    <cfRule type="cellIs" dxfId="2" priority="3" operator="equal">
      <formula>"Requiere justificación"</formula>
    </cfRule>
    <cfRule type="cellIs" dxfId="1" priority="4" operator="equal">
      <formula>"OK"</formula>
    </cfRule>
  </conditionalFormatting>
  <conditionalFormatting sqref="J8:J42">
    <cfRule type="cellIs" dxfId="0" priority="1" operator="equal">
      <formula>"No aplica"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4FA1-5079-455A-AB0C-5E4FBE417608}">
  <dimension ref="A1:B19"/>
  <sheetViews>
    <sheetView showGridLines="0" workbookViewId="0">
      <pane ySplit="3" topLeftCell="A4" activePane="bottomLeft" state="frozen"/>
      <selection pane="bottomLeft" activeCell="A13" sqref="A13"/>
    </sheetView>
  </sheetViews>
  <sheetFormatPr baseColWidth="10" defaultRowHeight="15" x14ac:dyDescent="0.25"/>
  <cols>
    <col min="1" max="1" width="37.140625" bestFit="1" customWidth="1"/>
    <col min="2" max="2" width="90.42578125" customWidth="1"/>
  </cols>
  <sheetData>
    <row r="1" spans="1:2" ht="19.5" customHeight="1" x14ac:dyDescent="0.25"/>
    <row r="2" spans="1:2" ht="19.5" customHeight="1" x14ac:dyDescent="0.25"/>
    <row r="3" spans="1:2" x14ac:dyDescent="0.25">
      <c r="A3" s="10" t="s">
        <v>23</v>
      </c>
      <c r="B3" s="10" t="s">
        <v>24</v>
      </c>
    </row>
    <row r="4" spans="1:2" s="1" customFormat="1" x14ac:dyDescent="0.25">
      <c r="A4" s="11" t="s">
        <v>1</v>
      </c>
      <c r="B4" s="12" t="s">
        <v>14</v>
      </c>
    </row>
    <row r="5" spans="1:2" s="1" customFormat="1" x14ac:dyDescent="0.25">
      <c r="A5" s="13" t="s">
        <v>5</v>
      </c>
      <c r="B5" s="12" t="s">
        <v>16</v>
      </c>
    </row>
    <row r="6" spans="1:2" s="1" customFormat="1" x14ac:dyDescent="0.25">
      <c r="A6" s="13" t="s">
        <v>34</v>
      </c>
      <c r="B6" s="12" t="s">
        <v>35</v>
      </c>
    </row>
    <row r="7" spans="1:2" s="1" customFormat="1" x14ac:dyDescent="0.25">
      <c r="A7" s="13" t="s">
        <v>6</v>
      </c>
      <c r="B7" s="12" t="s">
        <v>17</v>
      </c>
    </row>
    <row r="8" spans="1:2" s="1" customFormat="1" x14ac:dyDescent="0.25">
      <c r="A8" s="11" t="s">
        <v>2</v>
      </c>
      <c r="B8" s="12" t="s">
        <v>15</v>
      </c>
    </row>
    <row r="9" spans="1:2" s="1" customFormat="1" x14ac:dyDescent="0.25">
      <c r="A9" s="13" t="s">
        <v>7</v>
      </c>
      <c r="B9" s="12" t="s">
        <v>18</v>
      </c>
    </row>
    <row r="10" spans="1:2" s="1" customFormat="1" x14ac:dyDescent="0.25">
      <c r="A10" s="13" t="s">
        <v>8</v>
      </c>
      <c r="B10" s="12" t="s">
        <v>19</v>
      </c>
    </row>
    <row r="11" spans="1:2" s="1" customFormat="1" x14ac:dyDescent="0.25">
      <c r="A11" s="11" t="s">
        <v>13</v>
      </c>
      <c r="B11" s="12" t="s">
        <v>20</v>
      </c>
    </row>
    <row r="12" spans="1:2" s="1" customFormat="1" x14ac:dyDescent="0.25">
      <c r="A12" s="13" t="s">
        <v>9</v>
      </c>
      <c r="B12" s="12" t="s">
        <v>21</v>
      </c>
    </row>
    <row r="13" spans="1:2" s="1" customFormat="1" x14ac:dyDescent="0.25">
      <c r="A13" s="13" t="s">
        <v>36</v>
      </c>
      <c r="B13" s="12" t="s">
        <v>38</v>
      </c>
    </row>
    <row r="14" spans="1:2" s="1" customFormat="1" x14ac:dyDescent="0.25">
      <c r="A14" s="13" t="s">
        <v>37</v>
      </c>
      <c r="B14" s="12" t="s">
        <v>22</v>
      </c>
    </row>
    <row r="15" spans="1:2" s="1" customFormat="1" x14ac:dyDescent="0.25">
      <c r="A15" s="11" t="s">
        <v>4</v>
      </c>
      <c r="B15" s="12" t="s">
        <v>31</v>
      </c>
    </row>
    <row r="16" spans="1:2" s="1" customFormat="1" x14ac:dyDescent="0.25">
      <c r="A16" s="13" t="s">
        <v>28</v>
      </c>
      <c r="B16" s="12" t="s">
        <v>30</v>
      </c>
    </row>
    <row r="17" spans="1:2" s="1" customFormat="1" ht="33" customHeight="1" x14ac:dyDescent="0.25">
      <c r="A17" s="13" t="s">
        <v>29</v>
      </c>
      <c r="B17" s="12" t="s">
        <v>25</v>
      </c>
    </row>
    <row r="18" spans="1:2" s="1" customFormat="1" x14ac:dyDescent="0.25">
      <c r="A18" s="11" t="s">
        <v>11</v>
      </c>
      <c r="B18" s="12" t="s">
        <v>26</v>
      </c>
    </row>
    <row r="19" spans="1:2" s="1" customFormat="1" x14ac:dyDescent="0.25">
      <c r="A19" s="11" t="s">
        <v>12</v>
      </c>
      <c r="B19" s="12" t="s">
        <v>27</v>
      </c>
    </row>
  </sheetData>
  <sheetProtection algorithmName="SHA-512" hashValue="IIctimh5++32ae5PBihumnezOMgrJe9Vz3ZOJAzaf32mCYZDXbVNyZkLmonsfaV5GVR0QuxaPzFTxer6Cj1EGQ==" saltValue="r0ZvUXUTAzHsbcD6cGNIh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I.Relación Fac-Gui-Mov</vt:lpstr>
      <vt:lpstr>II.Instructivo Diligenciamiento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Rios Sanabria</dc:creator>
  <cp:lastModifiedBy>Santiago Rios Sanabria</cp:lastModifiedBy>
  <dcterms:created xsi:type="dcterms:W3CDTF">2024-01-04T15:09:19Z</dcterms:created>
  <dcterms:modified xsi:type="dcterms:W3CDTF">2024-05-28T14:47:31Z</dcterms:modified>
</cp:coreProperties>
</file>